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5" windowWidth="9405" windowHeight="4875" tabRatio="735" activeTab="0"/>
  </bookViews>
  <sheets>
    <sheet name="Tab1" sheetId="1" r:id="rId1"/>
  </sheets>
  <definedNames>
    <definedName name="_xlnm.Print_Titles" localSheetId="0">'Tab1'!$6:$10</definedName>
  </definedNames>
  <calcPr fullCalcOnLoad="1"/>
</workbook>
</file>

<file path=xl/sharedStrings.xml><?xml version="1.0" encoding="utf-8"?>
<sst xmlns="http://schemas.openxmlformats.org/spreadsheetml/2006/main" count="86" uniqueCount="28">
  <si>
    <t>População Economicamente Ativa</t>
  </si>
  <si>
    <t>Total</t>
  </si>
  <si>
    <t>Ocupados</t>
  </si>
  <si>
    <t>Desempregados</t>
  </si>
  <si>
    <t>Taxas (%)</t>
  </si>
  <si>
    <t>Participação (PEA/PIA)</t>
  </si>
  <si>
    <t>Desemprego Total (DES/PEA)</t>
  </si>
  <si>
    <t>Índices (2)</t>
  </si>
  <si>
    <t>-</t>
  </si>
  <si>
    <t>Tabela 1</t>
  </si>
  <si>
    <t>Números Absolutos (1)</t>
  </si>
  <si>
    <t>População Total (1)</t>
  </si>
  <si>
    <t>Períodos</t>
  </si>
  <si>
    <t>Variações Anuais (%)</t>
  </si>
  <si>
    <t>2013/2012</t>
  </si>
  <si>
    <t>2014/2013</t>
  </si>
  <si>
    <t>2015/2014</t>
  </si>
  <si>
    <t>2016/2015</t>
  </si>
  <si>
    <t xml:space="preserve">  Inativos de 
14 Anos e Mais</t>
  </si>
  <si>
    <t>Distrito Federal</t>
  </si>
  <si>
    <t>(1) Em 1.000 pessoas. (2) Base: Média de 2012 = 100.</t>
  </si>
  <si>
    <t>2017/2016</t>
  </si>
  <si>
    <t>2012-2018</t>
  </si>
  <si>
    <t>2018/2017</t>
  </si>
  <si>
    <t>Estimativas da População em Idade Ativa de 14 Anos e Mais e Taxas de Participação e de Desemprego Total</t>
  </si>
  <si>
    <t>População em Idade Ativa de 14 anos e mais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</si>
  <si>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Convênio: DIEESE/SEADE-SP/MTE-FAT/SETRAB-GDF/CODEPLAN. PED-DF - Pesquisa de Emprego e Desemprego no Distrito Federal. </t>
    </r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</si>
  <si>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(-) Dados não disponíveis.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</si>
</sst>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0.000000_)"/>
    <numFmt numFmtId="166" formatCode="0.0_)"/>
    <numFmt numFmtId="167" formatCode="0.0"/>
    <numFmt numFmtId="168" formatCode="#,##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167" fontId="4" fillId="0" borderId="11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 applyProtection="1">
      <alignment horizontal="center" vertical="center"/>
      <protection hidden="1"/>
    </xf>
    <xf numFmtId="164" fontId="4" fillId="0" borderId="13" xfId="0" applyNumberFormat="1" applyFont="1" applyFill="1" applyBorder="1" applyAlignment="1" applyProtection="1">
      <alignment horizontal="center" vertical="center"/>
      <protection hidden="1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4" sqref="A14"/>
      <selection pane="bottomLeft" activeCell="A14" sqref="A14"/>
    </sheetView>
  </sheetViews>
  <sheetFormatPr defaultColWidth="9.140625" defaultRowHeight="12.75"/>
  <cols>
    <col min="1" max="1" width="15.57421875" style="16" customWidth="1"/>
    <col min="2" max="2" width="10.140625" style="1" customWidth="1"/>
    <col min="3" max="3" width="6.7109375" style="1" customWidth="1"/>
    <col min="4" max="4" width="10.140625" style="1" customWidth="1"/>
    <col min="5" max="5" width="6.7109375" style="1" customWidth="1"/>
    <col min="6" max="6" width="10.140625" style="1" customWidth="1"/>
    <col min="7" max="7" width="6.7109375" style="1" customWidth="1"/>
    <col min="8" max="8" width="10.140625" style="1" customWidth="1"/>
    <col min="9" max="9" width="6.7109375" style="1" customWidth="1"/>
    <col min="10" max="10" width="10.140625" style="1" customWidth="1"/>
    <col min="11" max="11" width="6.7109375" style="1" customWidth="1"/>
    <col min="12" max="12" width="9.421875" style="2" customWidth="1"/>
    <col min="13" max="13" width="11.8515625" style="2" customWidth="1"/>
    <col min="14" max="14" width="8.7109375" style="3" customWidth="1"/>
    <col min="15" max="16384" width="9.140625" style="2" customWidth="1"/>
  </cols>
  <sheetData>
    <row r="1" spans="1:14" s="5" customFormat="1" ht="11.25">
      <c r="A1" s="4" t="s">
        <v>9</v>
      </c>
      <c r="N1" s="6"/>
    </row>
    <row r="2" spans="1:14" s="5" customFormat="1" ht="11.25">
      <c r="A2" s="4" t="s">
        <v>24</v>
      </c>
      <c r="N2" s="6"/>
    </row>
    <row r="3" spans="1:14" s="5" customFormat="1" ht="11.25">
      <c r="A3" s="7" t="s">
        <v>19</v>
      </c>
      <c r="N3" s="6"/>
    </row>
    <row r="4" spans="1:14" s="5" customFormat="1" ht="11.25">
      <c r="A4" s="8" t="s">
        <v>22</v>
      </c>
      <c r="B4" s="7"/>
      <c r="N4" s="6"/>
    </row>
    <row r="5" spans="2:14" s="5" customFormat="1" ht="9" customHeight="1">
      <c r="B5" s="9"/>
      <c r="F5" s="9"/>
      <c r="G5" s="9"/>
      <c r="H5" s="9"/>
      <c r="I5" s="9"/>
      <c r="J5" s="9"/>
      <c r="K5" s="9"/>
      <c r="L5" s="9"/>
      <c r="M5" s="9"/>
      <c r="N5" s="10"/>
    </row>
    <row r="6" spans="1:14" s="11" customFormat="1" ht="11.25" customHeight="1">
      <c r="A6" s="24" t="s">
        <v>12</v>
      </c>
      <c r="B6" s="33" t="s">
        <v>25</v>
      </c>
      <c r="C6" s="41"/>
      <c r="D6" s="41"/>
      <c r="E6" s="41"/>
      <c r="F6" s="41"/>
      <c r="G6" s="41"/>
      <c r="H6" s="41"/>
      <c r="I6" s="41"/>
      <c r="J6" s="41"/>
      <c r="K6" s="34"/>
      <c r="L6" s="27" t="s">
        <v>4</v>
      </c>
      <c r="M6" s="28"/>
      <c r="N6" s="27" t="s">
        <v>11</v>
      </c>
    </row>
    <row r="7" spans="1:14" s="11" customFormat="1" ht="11.25" customHeight="1">
      <c r="A7" s="25"/>
      <c r="B7" s="37" t="s">
        <v>1</v>
      </c>
      <c r="C7" s="38"/>
      <c r="D7" s="35" t="s">
        <v>0</v>
      </c>
      <c r="E7" s="35"/>
      <c r="F7" s="35"/>
      <c r="G7" s="35"/>
      <c r="H7" s="35"/>
      <c r="I7" s="36"/>
      <c r="J7" s="27" t="s">
        <v>18</v>
      </c>
      <c r="K7" s="28"/>
      <c r="L7" s="29"/>
      <c r="M7" s="30"/>
      <c r="N7" s="29"/>
    </row>
    <row r="8" spans="1:14" s="5" customFormat="1" ht="11.25">
      <c r="A8" s="25"/>
      <c r="B8" s="39"/>
      <c r="C8" s="40"/>
      <c r="D8" s="33" t="s">
        <v>1</v>
      </c>
      <c r="E8" s="34"/>
      <c r="F8" s="33" t="s">
        <v>2</v>
      </c>
      <c r="G8" s="34"/>
      <c r="H8" s="33" t="s">
        <v>3</v>
      </c>
      <c r="I8" s="34"/>
      <c r="J8" s="31"/>
      <c r="K8" s="32"/>
      <c r="L8" s="31"/>
      <c r="M8" s="32"/>
      <c r="N8" s="29"/>
    </row>
    <row r="9" spans="1:14" s="5" customFormat="1" ht="33" customHeight="1">
      <c r="A9" s="26"/>
      <c r="B9" s="12" t="s">
        <v>10</v>
      </c>
      <c r="C9" s="12" t="s">
        <v>7</v>
      </c>
      <c r="D9" s="12" t="s">
        <v>10</v>
      </c>
      <c r="E9" s="12" t="s">
        <v>7</v>
      </c>
      <c r="F9" s="12" t="s">
        <v>10</v>
      </c>
      <c r="G9" s="12" t="s">
        <v>7</v>
      </c>
      <c r="H9" s="12" t="s">
        <v>10</v>
      </c>
      <c r="I9" s="12" t="s">
        <v>7</v>
      </c>
      <c r="J9" s="12" t="s">
        <v>10</v>
      </c>
      <c r="K9" s="12" t="s">
        <v>7</v>
      </c>
      <c r="L9" s="12" t="s">
        <v>5</v>
      </c>
      <c r="M9" s="12" t="s">
        <v>6</v>
      </c>
      <c r="N9" s="31"/>
    </row>
    <row r="10" spans="1:14" s="5" customFormat="1" ht="11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5"/>
    </row>
    <row r="11" spans="1:14" s="5" customFormat="1" ht="11.25">
      <c r="A11" s="16">
        <v>2012</v>
      </c>
      <c r="B11" s="17">
        <v>2141</v>
      </c>
      <c r="C11" s="18">
        <f>B11/B$11*100</f>
        <v>100</v>
      </c>
      <c r="D11" s="17">
        <v>1435</v>
      </c>
      <c r="E11" s="18">
        <f>D11/D$11*100</f>
        <v>100</v>
      </c>
      <c r="F11" s="17">
        <v>1265</v>
      </c>
      <c r="G11" s="18">
        <f>F11/F$11*100</f>
        <v>100</v>
      </c>
      <c r="H11" s="17">
        <v>170</v>
      </c>
      <c r="I11" s="18">
        <f>H11/H$11*100</f>
        <v>100</v>
      </c>
      <c r="J11" s="17">
        <v>707</v>
      </c>
      <c r="K11" s="18">
        <f>J11/J$11*100</f>
        <v>100</v>
      </c>
      <c r="L11" s="19">
        <v>67</v>
      </c>
      <c r="M11" s="19">
        <v>11.8</v>
      </c>
      <c r="N11" s="17">
        <v>2724</v>
      </c>
    </row>
    <row r="12" spans="1:14" s="5" customFormat="1" ht="11.25">
      <c r="A12" s="16">
        <v>2013</v>
      </c>
      <c r="B12" s="17" t="s">
        <v>8</v>
      </c>
      <c r="C12" s="17" t="s">
        <v>8</v>
      </c>
      <c r="D12" s="17" t="s">
        <v>8</v>
      </c>
      <c r="E12" s="17" t="s">
        <v>8</v>
      </c>
      <c r="F12" s="17" t="s">
        <v>8</v>
      </c>
      <c r="G12" s="17" t="s">
        <v>8</v>
      </c>
      <c r="H12" s="17" t="s">
        <v>8</v>
      </c>
      <c r="I12" s="17" t="s">
        <v>8</v>
      </c>
      <c r="J12" s="17" t="s">
        <v>8</v>
      </c>
      <c r="K12" s="17" t="s">
        <v>8</v>
      </c>
      <c r="L12" s="17" t="s">
        <v>8</v>
      </c>
      <c r="M12" s="17" t="s">
        <v>8</v>
      </c>
      <c r="N12" s="17" t="s">
        <v>8</v>
      </c>
    </row>
    <row r="13" spans="1:14" s="5" customFormat="1" ht="11.25">
      <c r="A13" s="16">
        <v>2014</v>
      </c>
      <c r="B13" s="17" t="s">
        <v>8</v>
      </c>
      <c r="C13" s="17" t="s">
        <v>8</v>
      </c>
      <c r="D13" s="17" t="s">
        <v>8</v>
      </c>
      <c r="E13" s="17" t="s">
        <v>8</v>
      </c>
      <c r="F13" s="17" t="s">
        <v>8</v>
      </c>
      <c r="G13" s="17" t="s">
        <v>8</v>
      </c>
      <c r="H13" s="17" t="s">
        <v>8</v>
      </c>
      <c r="I13" s="17" t="s">
        <v>8</v>
      </c>
      <c r="J13" s="17" t="s">
        <v>8</v>
      </c>
      <c r="K13" s="17" t="s">
        <v>8</v>
      </c>
      <c r="L13" s="17" t="s">
        <v>8</v>
      </c>
      <c r="M13" s="17" t="s">
        <v>8</v>
      </c>
      <c r="N13" s="17" t="s">
        <v>8</v>
      </c>
    </row>
    <row r="14" spans="1:14" s="5" customFormat="1" ht="11.25">
      <c r="A14" s="16">
        <v>2015</v>
      </c>
      <c r="B14" s="17">
        <v>2332</v>
      </c>
      <c r="C14" s="18">
        <f>B14/B$11*100</f>
        <v>108.92106492293321</v>
      </c>
      <c r="D14" s="17">
        <v>1512</v>
      </c>
      <c r="E14" s="18">
        <f>D14/D$11*100</f>
        <v>105.3658536585366</v>
      </c>
      <c r="F14" s="17">
        <v>1306</v>
      </c>
      <c r="G14" s="18">
        <f>F14/F$11*100</f>
        <v>103.2411067193676</v>
      </c>
      <c r="H14" s="17">
        <v>205</v>
      </c>
      <c r="I14" s="18">
        <f>H14/H$11*100</f>
        <v>120.58823529411764</v>
      </c>
      <c r="J14" s="17">
        <v>820</v>
      </c>
      <c r="K14" s="18">
        <f>J14/J$11*100</f>
        <v>115.98302687411599</v>
      </c>
      <c r="L14" s="19">
        <v>64.8</v>
      </c>
      <c r="M14" s="19">
        <v>13.6</v>
      </c>
      <c r="N14" s="17">
        <v>2912</v>
      </c>
    </row>
    <row r="15" spans="1:14" s="5" customFormat="1" ht="11.25">
      <c r="A15" s="16">
        <v>2016</v>
      </c>
      <c r="B15" s="17">
        <v>2395</v>
      </c>
      <c r="C15" s="18">
        <f>B15/B$11*100</f>
        <v>111.86361513311536</v>
      </c>
      <c r="D15" s="17">
        <v>1560</v>
      </c>
      <c r="E15" s="18">
        <f>D15/D$11*100</f>
        <v>108.71080139372822</v>
      </c>
      <c r="F15" s="17">
        <v>1283</v>
      </c>
      <c r="G15" s="18">
        <f>F15/F$11*100</f>
        <v>101.42292490118577</v>
      </c>
      <c r="H15" s="17">
        <v>277</v>
      </c>
      <c r="I15" s="18">
        <f>H15/H$11*100</f>
        <v>162.94117647058823</v>
      </c>
      <c r="J15" s="17">
        <v>834</v>
      </c>
      <c r="K15" s="18">
        <f>J15/J$11*100</f>
        <v>117.96322489391797</v>
      </c>
      <c r="L15" s="19">
        <v>65.2</v>
      </c>
      <c r="M15" s="19">
        <v>17.8</v>
      </c>
      <c r="N15" s="17">
        <v>2974</v>
      </c>
    </row>
    <row r="16" spans="1:14" s="5" customFormat="1" ht="11.25">
      <c r="A16" s="16">
        <v>2017</v>
      </c>
      <c r="B16" s="17">
        <v>2456</v>
      </c>
      <c r="C16" s="18">
        <f>B16/B$11*100</f>
        <v>114.71275105091078</v>
      </c>
      <c r="D16" s="17">
        <v>1634</v>
      </c>
      <c r="E16" s="18">
        <f>D16/D$11*100</f>
        <v>113.86759581881533</v>
      </c>
      <c r="F16" s="17">
        <v>1319</v>
      </c>
      <c r="G16" s="18">
        <f>F16/F$11*100</f>
        <v>104.26877470355731</v>
      </c>
      <c r="H16" s="17">
        <v>315</v>
      </c>
      <c r="I16" s="18">
        <f>H16/H$11*100</f>
        <v>185.29411764705884</v>
      </c>
      <c r="J16" s="17">
        <v>822</v>
      </c>
      <c r="K16" s="18">
        <f>J16/J$11*100</f>
        <v>116.26591230551627</v>
      </c>
      <c r="L16" s="19">
        <v>66.5</v>
      </c>
      <c r="M16" s="19">
        <v>19.3</v>
      </c>
      <c r="N16" s="17">
        <v>3037</v>
      </c>
    </row>
    <row r="17" spans="1:14" s="5" customFormat="1" ht="11.25">
      <c r="A17" s="16">
        <v>2018</v>
      </c>
      <c r="B17" s="17">
        <v>2516</v>
      </c>
      <c r="C17" s="18">
        <f>B17/B$11*100</f>
        <v>117.51517982251285</v>
      </c>
      <c r="D17" s="17">
        <v>1653</v>
      </c>
      <c r="E17" s="18">
        <f>D17/D$11*100</f>
        <v>115.19163763066203</v>
      </c>
      <c r="F17" s="17">
        <v>1346</v>
      </c>
      <c r="G17" s="18">
        <f>F17/F$11*100</f>
        <v>106.40316205533597</v>
      </c>
      <c r="H17" s="17">
        <v>307</v>
      </c>
      <c r="I17" s="18">
        <f>H17/H$11*100</f>
        <v>180.58823529411765</v>
      </c>
      <c r="J17" s="17">
        <v>863</v>
      </c>
      <c r="K17" s="18">
        <f>J17/J$11*100</f>
        <v>122.06506364922207</v>
      </c>
      <c r="L17" s="19">
        <v>65.7</v>
      </c>
      <c r="M17" s="19">
        <v>18.6</v>
      </c>
      <c r="N17" s="17">
        <v>3098</v>
      </c>
    </row>
    <row r="18" spans="1:14" s="5" customFormat="1" ht="11.25">
      <c r="A18" s="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5" customFormat="1" ht="11.25" customHeight="1">
      <c r="A19" s="16" t="s">
        <v>13</v>
      </c>
      <c r="C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5" customFormat="1" ht="11.25" customHeight="1">
      <c r="A20" s="16" t="s">
        <v>23</v>
      </c>
      <c r="B20" s="3">
        <v>2.4</v>
      </c>
      <c r="C20" s="3"/>
      <c r="D20" s="3">
        <v>1.2</v>
      </c>
      <c r="E20" s="3"/>
      <c r="F20" s="3">
        <v>2</v>
      </c>
      <c r="G20" s="3"/>
      <c r="H20" s="3">
        <v>-2.5</v>
      </c>
      <c r="I20" s="3"/>
      <c r="J20" s="3">
        <v>5</v>
      </c>
      <c r="K20" s="3"/>
      <c r="L20" s="3">
        <v>-1.2</v>
      </c>
      <c r="M20" s="3">
        <v>-3.6</v>
      </c>
      <c r="N20" s="3">
        <v>2</v>
      </c>
    </row>
    <row r="21" spans="1:14" s="5" customFormat="1" ht="11.25" customHeight="1">
      <c r="A21" s="16" t="s">
        <v>21</v>
      </c>
      <c r="B21" s="3">
        <v>2.5</v>
      </c>
      <c r="C21" s="3"/>
      <c r="D21" s="3">
        <v>4.7</v>
      </c>
      <c r="E21" s="3"/>
      <c r="F21" s="3">
        <v>2.8</v>
      </c>
      <c r="G21" s="3"/>
      <c r="H21" s="3">
        <v>13.7</v>
      </c>
      <c r="I21" s="3"/>
      <c r="J21" s="3">
        <v>-1.4</v>
      </c>
      <c r="K21" s="3"/>
      <c r="L21" s="3">
        <v>2</v>
      </c>
      <c r="M21" s="3">
        <v>8.4</v>
      </c>
      <c r="N21" s="3">
        <v>2.1</v>
      </c>
    </row>
    <row r="22" spans="1:14" s="5" customFormat="1" ht="11.25" customHeight="1">
      <c r="A22" s="16" t="s">
        <v>17</v>
      </c>
      <c r="B22" s="3">
        <v>2.7</v>
      </c>
      <c r="C22" s="3"/>
      <c r="D22" s="3">
        <v>3.2</v>
      </c>
      <c r="E22" s="3"/>
      <c r="F22" s="3">
        <v>-1.8</v>
      </c>
      <c r="G22" s="3"/>
      <c r="H22" s="3">
        <v>35.1</v>
      </c>
      <c r="I22" s="3"/>
      <c r="J22" s="3">
        <v>1.7</v>
      </c>
      <c r="K22" s="3"/>
      <c r="L22" s="3">
        <v>0.6</v>
      </c>
      <c r="M22" s="3">
        <v>30.9</v>
      </c>
      <c r="N22" s="3">
        <v>2.1</v>
      </c>
    </row>
    <row r="23" spans="1:14" s="5" customFormat="1" ht="11.25" customHeight="1">
      <c r="A23" s="20" t="s">
        <v>16</v>
      </c>
      <c r="B23" s="3" t="s">
        <v>8</v>
      </c>
      <c r="C23" s="3"/>
      <c r="D23" s="3" t="s">
        <v>8</v>
      </c>
      <c r="E23" s="3"/>
      <c r="F23" s="3" t="s">
        <v>8</v>
      </c>
      <c r="G23" s="3"/>
      <c r="H23" s="3" t="s">
        <v>8</v>
      </c>
      <c r="I23" s="3"/>
      <c r="J23" s="3" t="s">
        <v>8</v>
      </c>
      <c r="K23" s="3"/>
      <c r="L23" s="3" t="s">
        <v>8</v>
      </c>
      <c r="M23" s="3" t="s">
        <v>8</v>
      </c>
      <c r="N23" s="3" t="s">
        <v>8</v>
      </c>
    </row>
    <row r="24" spans="1:14" s="5" customFormat="1" ht="11.25" customHeight="1">
      <c r="A24" s="16" t="s">
        <v>15</v>
      </c>
      <c r="B24" s="3" t="s">
        <v>8</v>
      </c>
      <c r="C24" s="3"/>
      <c r="D24" s="3" t="s">
        <v>8</v>
      </c>
      <c r="E24" s="3"/>
      <c r="F24" s="3" t="s">
        <v>8</v>
      </c>
      <c r="G24" s="3"/>
      <c r="H24" s="3" t="s">
        <v>8</v>
      </c>
      <c r="I24" s="3"/>
      <c r="J24" s="3" t="s">
        <v>8</v>
      </c>
      <c r="K24" s="3"/>
      <c r="L24" s="3" t="s">
        <v>8</v>
      </c>
      <c r="M24" s="3" t="s">
        <v>8</v>
      </c>
      <c r="N24" s="3" t="s">
        <v>8</v>
      </c>
    </row>
    <row r="25" spans="1:14" s="5" customFormat="1" ht="11.25" customHeight="1">
      <c r="A25" s="21" t="s">
        <v>14</v>
      </c>
      <c r="B25" s="3" t="s">
        <v>8</v>
      </c>
      <c r="C25" s="3"/>
      <c r="D25" s="3" t="s">
        <v>8</v>
      </c>
      <c r="E25" s="3"/>
      <c r="F25" s="3" t="s">
        <v>8</v>
      </c>
      <c r="G25" s="3"/>
      <c r="H25" s="3" t="s">
        <v>8</v>
      </c>
      <c r="I25" s="3"/>
      <c r="J25" s="3" t="s">
        <v>8</v>
      </c>
      <c r="K25" s="3"/>
      <c r="L25" s="3" t="s">
        <v>8</v>
      </c>
      <c r="M25" s="3" t="s">
        <v>8</v>
      </c>
      <c r="N25" s="3" t="s">
        <v>8</v>
      </c>
    </row>
    <row r="26" spans="1:14" ht="11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ht="12.75">
      <c r="A27" s="5" t="s">
        <v>26</v>
      </c>
    </row>
    <row r="28" spans="1:11" ht="11.25">
      <c r="A28" s="20" t="s">
        <v>20</v>
      </c>
      <c r="K28" s="4"/>
    </row>
    <row r="29" ht="12.75">
      <c r="A29" s="5" t="s">
        <v>27</v>
      </c>
    </row>
  </sheetData>
  <sheetProtection/>
  <mergeCells count="10">
    <mergeCell ref="A6:A9"/>
    <mergeCell ref="L6:M8"/>
    <mergeCell ref="N6:N9"/>
    <mergeCell ref="F8:G8"/>
    <mergeCell ref="H8:I8"/>
    <mergeCell ref="D7:I7"/>
    <mergeCell ref="B7:C8"/>
    <mergeCell ref="D8:E8"/>
    <mergeCell ref="B6:K6"/>
    <mergeCell ref="J7:K8"/>
  </mergeCells>
  <printOptions horizontalCentered="1"/>
  <pageMargins left="0.1968503937007874" right="0.1968503937007874" top="0.31496062992125984" bottom="0.3937007874015748" header="0.4330708661417323" footer="0.1968503937007874"/>
  <pageSetup fitToHeight="0" fitToWidth="1" horizontalDpi="600" verticalDpi="600" orientation="landscape" paperSize="9" r:id="rId1"/>
  <headerFooter alignWithMargins="0">
    <oddFooter>&amp;L&amp;8&amp;A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FSEADE</dc:creator>
  <cp:keywords/>
  <dc:description/>
  <cp:lastModifiedBy>apqs</cp:lastModifiedBy>
  <cp:lastPrinted>2017-01-11T10:11:16Z</cp:lastPrinted>
  <dcterms:created xsi:type="dcterms:W3CDTF">1998-06-04T15:01:23Z</dcterms:created>
  <dcterms:modified xsi:type="dcterms:W3CDTF">2019-01-17T16:15:17Z</dcterms:modified>
  <cp:category/>
  <cp:version/>
  <cp:contentType/>
  <cp:contentStatus/>
</cp:coreProperties>
</file>